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75" activeTab="1"/>
  </bookViews>
  <sheets>
    <sheet name="Rozpočet 2010-příjmy" sheetId="1" r:id="rId1"/>
    <sheet name="Rozpočet 2010-výdaje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<sst xmlns="http://schemas.openxmlformats.org/spreadsheetml/2006/main" count="69" uniqueCount="62">
  <si>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Příjmové položky celkem:</t>
  </si>
  <si>
    <t>paragraf</t>
  </si>
  <si>
    <t>název</t>
  </si>
  <si>
    <t>částka</t>
  </si>
  <si>
    <t>školy</t>
  </si>
  <si>
    <t>veřejné osvětlení</t>
  </si>
  <si>
    <t>odvoz kom.odpadů</t>
  </si>
  <si>
    <t>pojištění</t>
  </si>
  <si>
    <t>celkem</t>
  </si>
  <si>
    <t>daňové příjmy celkem:</t>
  </si>
  <si>
    <t xml:space="preserve">z toho: </t>
  </si>
  <si>
    <t>1211 - DPH</t>
  </si>
  <si>
    <t>1111 - DPFOZČ</t>
  </si>
  <si>
    <t>1121 - DPPO bez obcí</t>
  </si>
  <si>
    <t>1511- daň z nemovitosti</t>
  </si>
  <si>
    <t>1112 - DPFO - OSVČ</t>
  </si>
  <si>
    <t>1341 - poplatek ze psů</t>
  </si>
  <si>
    <t>1361 - správní poplatky</t>
  </si>
  <si>
    <t>přijaté dotace celkem:</t>
  </si>
  <si>
    <t>4112-na výkon státní správy</t>
  </si>
  <si>
    <t>nedaňové příjmy celkem:</t>
  </si>
  <si>
    <t>z toho:</t>
  </si>
  <si>
    <t>1032-prodej dřeva</t>
  </si>
  <si>
    <t>2310-pitná voda</t>
  </si>
  <si>
    <t>6310-příjmy z úroků a dividend</t>
  </si>
  <si>
    <t>Rozpočet zveřejněn dne:    ……………………………………………………</t>
  </si>
  <si>
    <t>Rozpočet projednán a schválen v zastupitelstvu obce dne: …………………………………………..</t>
  </si>
  <si>
    <t>Razítko obce a podpis starosty:</t>
  </si>
  <si>
    <t>Výdajové položky celkem:</t>
  </si>
  <si>
    <t>školní stravování</t>
  </si>
  <si>
    <t>činnost místní správy:</t>
  </si>
  <si>
    <t>dofinancování příjmů z vlastních prostředků</t>
  </si>
  <si>
    <t>Výdajové položky celkem</t>
  </si>
  <si>
    <t>Příjmové položky celkem</t>
  </si>
  <si>
    <t>…………………………………………..……...…</t>
  </si>
  <si>
    <t>1122- DPPP za obec</t>
  </si>
  <si>
    <t>1337 - poplatek za likvidaci TKO</t>
  </si>
  <si>
    <t>3725-využívání a zneškod.kom.odpadů</t>
  </si>
  <si>
    <t>knihovna</t>
  </si>
  <si>
    <t>kultura - SPOZ</t>
  </si>
  <si>
    <t>dotace občans.sdružením</t>
  </si>
  <si>
    <t>využívání a zneškodňov.kom.odpa.</t>
  </si>
  <si>
    <t>Vzhled obce a veřejná zeleň</t>
  </si>
  <si>
    <t>bankovní služby</t>
  </si>
  <si>
    <t>pitná voda</t>
  </si>
  <si>
    <t>silnice- běžný provoz</t>
  </si>
  <si>
    <t>opravy-z dotace PrObnVenkova</t>
  </si>
  <si>
    <t>daň za obec-příjem obce</t>
  </si>
  <si>
    <t>3613-pronájem nemovit.-klubovna</t>
  </si>
  <si>
    <t>vnitřní obchod</t>
  </si>
  <si>
    <t>neinvest. Transfery církvím</t>
  </si>
  <si>
    <t>územní rozvoj</t>
  </si>
  <si>
    <t>zastupitelstvo obce</t>
  </si>
  <si>
    <t xml:space="preserve">nebytové hospodářství- oprava </t>
  </si>
  <si>
    <t>zastřešení budovy OÚ</t>
  </si>
  <si>
    <t>Na svém jednání dne ……………….. projednalo zastupitelstvo následující návrh rozpočtu</t>
  </si>
  <si>
    <t>obce Staré Bříště na rok 2010:</t>
  </si>
  <si>
    <t>Rozpočet na rok 2010:</t>
  </si>
  <si>
    <t>návrh</t>
  </si>
  <si>
    <t>les</t>
  </si>
  <si>
    <t>POV</t>
  </si>
  <si>
    <t>z POV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</si>
</sst>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1" fontId="4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41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1" fontId="0" fillId="0" borderId="12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41" fontId="0" fillId="0" borderId="15" xfId="0" applyNumberForma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1" fontId="4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41" fontId="0" fillId="0" borderId="4" xfId="0" applyNumberForma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41" fontId="0" fillId="0" borderId="22" xfId="0" applyNumberFormat="1" applyBorder="1" applyAlignment="1">
      <alignment/>
    </xf>
    <xf numFmtId="41" fontId="5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1" fontId="5" fillId="0" borderId="26" xfId="0" applyNumberFormat="1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1" fontId="4" fillId="0" borderId="28" xfId="0" applyNumberFormat="1" applyFont="1" applyBorder="1" applyAlignment="1">
      <alignment/>
    </xf>
    <xf numFmtId="41" fontId="0" fillId="0" borderId="12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1" fontId="0" fillId="0" borderId="22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41" fontId="0" fillId="0" borderId="31" xfId="0" applyNumberFormat="1" applyFill="1" applyBorder="1" applyAlignment="1">
      <alignment/>
    </xf>
    <xf numFmtId="0" fontId="0" fillId="0" borderId="0" xfId="0" applyFill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D31" sqref="D31"/>
    </sheetView>
  </sheetViews>
  <sheetFormatPr defaultColWidth="9.140625" defaultRowHeight="12.75"/>
  <cols>
    <col min="2" max="2" width="33.00390625" style="0" customWidth="1"/>
    <col min="3" max="3" width="14.28125" style="2" bestFit="1" customWidth="1"/>
    <col min="5" max="5" width="11.57421875" style="0" bestFit="1" customWidth="1"/>
  </cols>
  <sheetData>
    <row r="1" ht="14.25">
      <c r="A1" s="1" t="s">
        <v>55</v>
      </c>
    </row>
    <row r="2" ht="14.25">
      <c r="A2" s="1" t="s">
        <v>56</v>
      </c>
    </row>
    <row r="3" ht="14.25">
      <c r="A3" s="1"/>
    </row>
    <row r="4" ht="14.25">
      <c r="A4" s="1"/>
    </row>
    <row r="5" spans="1:3" ht="15">
      <c r="A5" s="3" t="s">
        <v>57</v>
      </c>
      <c r="C5" s="61" t="s">
        <v>58</v>
      </c>
    </row>
    <row r="6" ht="15.75" thickBot="1">
      <c r="A6" s="3"/>
    </row>
    <row r="7" spans="1:3" s="7" customFormat="1" ht="13.5" thickBot="1">
      <c r="A7" s="4" t="s">
        <v>0</v>
      </c>
      <c r="B7" s="5"/>
      <c r="C7" s="6">
        <f>SUM(C8+C18+C21)</f>
        <v>750000</v>
      </c>
    </row>
    <row r="8" spans="1:3" s="37" customFormat="1" ht="13.5" thickBot="1">
      <c r="A8" s="64" t="s">
        <v>9</v>
      </c>
      <c r="B8" s="65"/>
      <c r="C8" s="36">
        <f>SUM(C9:C17)</f>
        <v>588000</v>
      </c>
    </row>
    <row r="9" spans="1:5" s="9" customFormat="1" ht="13.5" thickTop="1">
      <c r="A9" s="30" t="s">
        <v>10</v>
      </c>
      <c r="B9" s="31" t="s">
        <v>11</v>
      </c>
      <c r="C9" s="8">
        <v>210000</v>
      </c>
      <c r="E9" s="62"/>
    </row>
    <row r="10" spans="1:5" s="9" customFormat="1" ht="12.75">
      <c r="A10" s="29"/>
      <c r="B10" s="31" t="s">
        <v>12</v>
      </c>
      <c r="C10" s="8">
        <v>100000</v>
      </c>
      <c r="E10" s="62"/>
    </row>
    <row r="11" spans="1:5" s="9" customFormat="1" ht="12.75">
      <c r="A11" s="29"/>
      <c r="B11" s="31" t="s">
        <v>15</v>
      </c>
      <c r="C11" s="8">
        <v>10000</v>
      </c>
      <c r="E11" s="62"/>
    </row>
    <row r="12" spans="1:5" s="9" customFormat="1" ht="12.75">
      <c r="A12" s="29"/>
      <c r="B12" s="31" t="s">
        <v>13</v>
      </c>
      <c r="C12" s="32">
        <v>120000</v>
      </c>
      <c r="E12" s="63"/>
    </row>
    <row r="13" spans="1:5" s="9" customFormat="1" ht="12.75">
      <c r="A13" s="29"/>
      <c r="B13" s="31" t="s">
        <v>35</v>
      </c>
      <c r="C13" s="32">
        <v>30000</v>
      </c>
      <c r="E13" s="63"/>
    </row>
    <row r="14" spans="1:5" s="9" customFormat="1" ht="12.75">
      <c r="A14" s="29"/>
      <c r="B14" s="31" t="s">
        <v>36</v>
      </c>
      <c r="C14" s="32">
        <v>27000</v>
      </c>
      <c r="E14" s="63"/>
    </row>
    <row r="15" spans="1:5" s="9" customFormat="1" ht="12.75">
      <c r="A15" s="29"/>
      <c r="B15" s="31" t="s">
        <v>14</v>
      </c>
      <c r="C15" s="32">
        <v>90000</v>
      </c>
      <c r="E15" s="63"/>
    </row>
    <row r="16" spans="1:5" s="9" customFormat="1" ht="12.75">
      <c r="A16" s="29"/>
      <c r="B16" s="31" t="s">
        <v>16</v>
      </c>
      <c r="C16" s="32">
        <v>300</v>
      </c>
      <c r="E16" s="63"/>
    </row>
    <row r="17" spans="1:5" s="9" customFormat="1" ht="12.75">
      <c r="A17" s="33"/>
      <c r="B17" s="34" t="s">
        <v>17</v>
      </c>
      <c r="C17" s="35">
        <v>700</v>
      </c>
      <c r="E17" s="63">
        <v>0</v>
      </c>
    </row>
    <row r="18" spans="1:3" s="37" customFormat="1" ht="13.5" thickBot="1">
      <c r="A18" s="38" t="s">
        <v>18</v>
      </c>
      <c r="B18" s="39"/>
      <c r="C18" s="40">
        <f>SUM(C19:C20)</f>
        <v>79800</v>
      </c>
    </row>
    <row r="19" spans="1:3" s="9" customFormat="1" ht="13.5" thickTop="1">
      <c r="A19" s="30" t="s">
        <v>10</v>
      </c>
      <c r="B19" s="31" t="s">
        <v>19</v>
      </c>
      <c r="C19" s="32">
        <v>79800</v>
      </c>
    </row>
    <row r="20" spans="1:4" s="51" customFormat="1" ht="12.75">
      <c r="A20" s="53"/>
      <c r="B20" s="54"/>
      <c r="C20" s="55"/>
      <c r="D20" s="56" t="s">
        <v>60</v>
      </c>
    </row>
    <row r="21" spans="1:6" s="37" customFormat="1" ht="13.5" thickBot="1">
      <c r="A21" s="38" t="s">
        <v>20</v>
      </c>
      <c r="B21" s="39"/>
      <c r="C21" s="40">
        <f>SUM(C22:C28)</f>
        <v>82200</v>
      </c>
      <c r="D21" s="56"/>
      <c r="E21" s="52"/>
      <c r="F21" s="52"/>
    </row>
    <row r="22" spans="1:3" s="9" customFormat="1" ht="13.5" thickTop="1">
      <c r="A22" s="30" t="s">
        <v>21</v>
      </c>
      <c r="B22" s="31" t="s">
        <v>22</v>
      </c>
      <c r="C22" s="32">
        <v>20000</v>
      </c>
    </row>
    <row r="23" spans="1:3" s="9" customFormat="1" ht="12.75">
      <c r="A23" s="30"/>
      <c r="B23" s="31" t="s">
        <v>23</v>
      </c>
      <c r="C23" s="32">
        <v>13000</v>
      </c>
    </row>
    <row r="24" spans="1:3" s="9" customFormat="1" ht="12.75">
      <c r="A24" s="30"/>
      <c r="B24" s="31" t="s">
        <v>48</v>
      </c>
      <c r="C24" s="32">
        <v>2000</v>
      </c>
    </row>
    <row r="25" spans="1:3" s="9" customFormat="1" ht="12.75">
      <c r="A25" s="30"/>
      <c r="B25" s="31" t="s">
        <v>37</v>
      </c>
      <c r="C25" s="32">
        <v>8000</v>
      </c>
    </row>
    <row r="26" spans="1:3" s="9" customFormat="1" ht="12.75">
      <c r="A26" s="30"/>
      <c r="B26" s="31" t="s">
        <v>24</v>
      </c>
      <c r="C26" s="32">
        <v>39200</v>
      </c>
    </row>
    <row r="27" spans="1:3" s="9" customFormat="1" ht="12.75">
      <c r="A27" s="30"/>
      <c r="B27" s="31"/>
      <c r="C27" s="32"/>
    </row>
    <row r="28" spans="1:3" s="9" customFormat="1" ht="12.75">
      <c r="A28" s="43"/>
      <c r="B28" s="34"/>
      <c r="C28" s="35"/>
    </row>
    <row r="29" spans="1:4" s="37" customFormat="1" ht="13.5" thickBot="1">
      <c r="A29" s="66" t="s">
        <v>31</v>
      </c>
      <c r="B29" s="67"/>
      <c r="C29" s="44">
        <f>C30-C31</f>
        <v>116000</v>
      </c>
      <c r="D29" s="47" t="s">
        <v>61</v>
      </c>
    </row>
    <row r="30" spans="1:3" s="9" customFormat="1" ht="12.75">
      <c r="A30" t="s">
        <v>32</v>
      </c>
      <c r="C30" s="2">
        <f>'Rozpočet 2010-výdaje'!C34</f>
        <v>866000</v>
      </c>
    </row>
    <row r="31" spans="1:3" s="9" customFormat="1" ht="12.75">
      <c r="A31" t="s">
        <v>33</v>
      </c>
      <c r="C31" s="10">
        <f>C7</f>
        <v>750000</v>
      </c>
    </row>
    <row r="32" s="9" customFormat="1" ht="12.75">
      <c r="C32" s="10"/>
    </row>
    <row r="33" spans="1:4" s="7" customFormat="1" ht="12.75">
      <c r="A33"/>
      <c r="B33"/>
      <c r="C33" s="2"/>
      <c r="D33"/>
    </row>
    <row r="34" ht="12.75">
      <c r="A34" t="s">
        <v>25</v>
      </c>
    </row>
    <row r="35" spans="1:4" s="16" customFormat="1" ht="12.75">
      <c r="A35"/>
      <c r="B35"/>
      <c r="C35" s="2"/>
      <c r="D35"/>
    </row>
    <row r="36" spans="1:4" s="16" customFormat="1" ht="12.75">
      <c r="A36" t="s">
        <v>26</v>
      </c>
      <c r="B36"/>
      <c r="C36" s="2"/>
      <c r="D36"/>
    </row>
    <row r="37" spans="1:4" s="16" customFormat="1" ht="12.75">
      <c r="A37"/>
      <c r="B37"/>
      <c r="C37" s="2"/>
      <c r="D37"/>
    </row>
    <row r="38" spans="1:4" s="16" customFormat="1" ht="12.75">
      <c r="A38"/>
      <c r="B38"/>
      <c r="C38" s="2"/>
      <c r="D38"/>
    </row>
    <row r="39" spans="2:4" s="16" customFormat="1" ht="12.75">
      <c r="B39"/>
      <c r="C39" s="2"/>
      <c r="D39"/>
    </row>
    <row r="40" spans="1:4" s="16" customFormat="1" ht="12.75">
      <c r="A40"/>
      <c r="B40"/>
      <c r="C40" s="2"/>
      <c r="D40"/>
    </row>
    <row r="41" spans="1:4" s="16" customFormat="1" ht="12.75">
      <c r="A41" t="s">
        <v>27</v>
      </c>
      <c r="B41"/>
      <c r="C41" s="2" t="s">
        <v>34</v>
      </c>
      <c r="D41"/>
    </row>
    <row r="42" spans="1:4" s="9" customFormat="1" ht="12.75">
      <c r="A42"/>
      <c r="B42"/>
      <c r="C42" s="2"/>
      <c r="D42"/>
    </row>
    <row r="43" spans="1:4" s="9" customFormat="1" ht="12.75">
      <c r="A43"/>
      <c r="B43"/>
      <c r="C43" s="2"/>
      <c r="D43"/>
    </row>
    <row r="53" spans="1:4" s="7" customFormat="1" ht="12.75">
      <c r="A53"/>
      <c r="B53"/>
      <c r="C53" s="2"/>
      <c r="D53"/>
    </row>
  </sheetData>
  <mergeCells count="2">
    <mergeCell ref="A8:B8"/>
    <mergeCell ref="A29:B29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&amp;C&amp;12Obec Staré Bříště 
396 01 Humpolec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1">
      <selection activeCell="F21" sqref="F21"/>
    </sheetView>
  </sheetViews>
  <sheetFormatPr defaultColWidth="9.140625" defaultRowHeight="12.75"/>
  <cols>
    <col min="2" max="2" width="29.421875" style="0" customWidth="1"/>
    <col min="3" max="3" width="14.28125" style="2" bestFit="1" customWidth="1"/>
  </cols>
  <sheetData>
    <row r="1" ht="14.25">
      <c r="A1" s="1"/>
    </row>
    <row r="2" spans="1:3" ht="15">
      <c r="A2" s="3" t="s">
        <v>57</v>
      </c>
      <c r="C2" s="61" t="s">
        <v>58</v>
      </c>
    </row>
    <row r="3" ht="14.25">
      <c r="A3" s="1"/>
    </row>
    <row r="4" s="9" customFormat="1" ht="13.5" thickBot="1">
      <c r="C4" s="10"/>
    </row>
    <row r="5" spans="1:3" s="7" customFormat="1" ht="13.5" thickBot="1">
      <c r="A5" s="4" t="s">
        <v>28</v>
      </c>
      <c r="B5" s="5"/>
      <c r="C5" s="6">
        <f>SUM(C7:C32)</f>
        <v>866000</v>
      </c>
    </row>
    <row r="6" spans="1:3" ht="13.5" thickBot="1">
      <c r="A6" s="11" t="s">
        <v>1</v>
      </c>
      <c r="B6" s="12" t="s">
        <v>2</v>
      </c>
      <c r="C6" s="13" t="s">
        <v>3</v>
      </c>
    </row>
    <row r="7" spans="1:3" s="16" customFormat="1" ht="13.5" thickTop="1">
      <c r="A7" s="14">
        <v>1032</v>
      </c>
      <c r="B7" s="41" t="s">
        <v>59</v>
      </c>
      <c r="C7" s="15">
        <v>25000</v>
      </c>
    </row>
    <row r="8" spans="1:3" s="16" customFormat="1" ht="12.75">
      <c r="A8" s="17">
        <v>2141</v>
      </c>
      <c r="B8" s="42" t="s">
        <v>49</v>
      </c>
      <c r="C8" s="19">
        <v>5000</v>
      </c>
    </row>
    <row r="9" spans="1:5" s="16" customFormat="1" ht="12.75">
      <c r="A9" s="17">
        <v>2212</v>
      </c>
      <c r="B9" s="42" t="s">
        <v>45</v>
      </c>
      <c r="C9" s="45">
        <v>40000</v>
      </c>
      <c r="D9" s="49"/>
      <c r="E9" s="46"/>
    </row>
    <row r="10" spans="1:5" s="16" customFormat="1" ht="12.75">
      <c r="A10" s="17"/>
      <c r="B10" s="42" t="s">
        <v>46</v>
      </c>
      <c r="C10" s="45"/>
      <c r="D10" s="49"/>
      <c r="E10" s="46"/>
    </row>
    <row r="11" spans="1:5" s="16" customFormat="1" ht="12.75">
      <c r="A11" s="17">
        <v>2310</v>
      </c>
      <c r="B11" s="42" t="s">
        <v>44</v>
      </c>
      <c r="C11" s="19">
        <v>15000</v>
      </c>
      <c r="D11" s="49"/>
      <c r="E11" s="46"/>
    </row>
    <row r="12" spans="1:5" s="16" customFormat="1" ht="12.75">
      <c r="A12" s="17">
        <v>3113</v>
      </c>
      <c r="B12" s="18" t="s">
        <v>4</v>
      </c>
      <c r="C12" s="19">
        <v>10000</v>
      </c>
      <c r="D12" s="46"/>
      <c r="E12" s="46"/>
    </row>
    <row r="13" spans="1:5" s="16" customFormat="1" ht="12.75">
      <c r="A13" s="17">
        <v>3141</v>
      </c>
      <c r="B13" s="42" t="s">
        <v>29</v>
      </c>
      <c r="C13" s="19">
        <v>2000</v>
      </c>
      <c r="D13" s="46"/>
      <c r="E13" s="46"/>
    </row>
    <row r="14" spans="1:5" s="16" customFormat="1" ht="12.75">
      <c r="A14" s="17">
        <v>3314</v>
      </c>
      <c r="B14" s="42" t="s">
        <v>38</v>
      </c>
      <c r="C14" s="19">
        <v>15000</v>
      </c>
      <c r="D14" s="46"/>
      <c r="E14" s="46"/>
    </row>
    <row r="15" spans="1:5" s="16" customFormat="1" ht="12.75">
      <c r="A15" s="17">
        <v>3330</v>
      </c>
      <c r="B15" s="42" t="s">
        <v>50</v>
      </c>
      <c r="C15" s="19"/>
      <c r="D15" s="46"/>
      <c r="E15" s="46"/>
    </row>
    <row r="16" spans="1:5" s="16" customFormat="1" ht="12.75">
      <c r="A16" s="17">
        <v>3399</v>
      </c>
      <c r="B16" s="42" t="s">
        <v>39</v>
      </c>
      <c r="C16" s="19">
        <v>40000</v>
      </c>
      <c r="D16" s="46"/>
      <c r="E16" s="46"/>
    </row>
    <row r="17" spans="1:5" s="16" customFormat="1" ht="12.75">
      <c r="A17" s="17">
        <v>3429</v>
      </c>
      <c r="B17" s="42" t="s">
        <v>40</v>
      </c>
      <c r="C17" s="19">
        <v>4000</v>
      </c>
      <c r="D17" s="46"/>
      <c r="E17" s="46"/>
    </row>
    <row r="18" spans="1:5" s="16" customFormat="1" ht="12.75">
      <c r="A18" s="17">
        <v>3613</v>
      </c>
      <c r="B18" s="42" t="s">
        <v>53</v>
      </c>
      <c r="C18" s="19">
        <v>0</v>
      </c>
      <c r="D18" s="46"/>
      <c r="E18" s="46"/>
    </row>
    <row r="19" spans="1:5" s="16" customFormat="1" ht="12.75">
      <c r="A19" s="17"/>
      <c r="B19" s="42" t="s">
        <v>54</v>
      </c>
      <c r="C19" s="19">
        <v>230000</v>
      </c>
      <c r="D19" s="46" t="s">
        <v>60</v>
      </c>
      <c r="E19" s="46"/>
    </row>
    <row r="20" spans="1:5" s="9" customFormat="1" ht="12.75">
      <c r="A20" s="17">
        <v>3631</v>
      </c>
      <c r="B20" s="18" t="s">
        <v>5</v>
      </c>
      <c r="C20" s="20">
        <v>17000</v>
      </c>
      <c r="D20" s="50"/>
      <c r="E20" s="47"/>
    </row>
    <row r="21" spans="1:5" ht="12.75">
      <c r="A21" s="21">
        <v>3639</v>
      </c>
      <c r="B21" s="48" t="s">
        <v>51</v>
      </c>
      <c r="C21" s="22">
        <v>6000</v>
      </c>
      <c r="D21" s="47"/>
      <c r="E21" s="47"/>
    </row>
    <row r="22" spans="1:5" ht="12.75">
      <c r="A22" s="21"/>
      <c r="B22" s="48"/>
      <c r="C22" s="22"/>
      <c r="D22" s="47"/>
      <c r="E22" s="47"/>
    </row>
    <row r="23" spans="1:3" ht="12.75">
      <c r="A23" s="23">
        <v>3722</v>
      </c>
      <c r="B23" s="24" t="s">
        <v>6</v>
      </c>
      <c r="C23" s="25">
        <v>25000</v>
      </c>
    </row>
    <row r="24" spans="1:3" ht="12.75">
      <c r="A24" s="23">
        <v>3725</v>
      </c>
      <c r="B24" s="24" t="s">
        <v>41</v>
      </c>
      <c r="C24" s="25">
        <v>8000</v>
      </c>
    </row>
    <row r="25" spans="1:3" ht="12.75">
      <c r="A25" s="23">
        <v>3745</v>
      </c>
      <c r="B25" s="24" t="s">
        <v>42</v>
      </c>
      <c r="C25" s="25">
        <v>50000</v>
      </c>
    </row>
    <row r="26" spans="1:3" ht="12.75">
      <c r="A26" s="23"/>
      <c r="B26" s="24"/>
      <c r="C26" s="25"/>
    </row>
    <row r="27" spans="1:3" ht="12.75">
      <c r="A27" s="23">
        <v>6112</v>
      </c>
      <c r="B27" s="24" t="s">
        <v>52</v>
      </c>
      <c r="C27" s="25">
        <v>161000</v>
      </c>
    </row>
    <row r="28" spans="1:3" ht="12.75">
      <c r="A28" s="23">
        <v>6171</v>
      </c>
      <c r="B28" s="24" t="s">
        <v>30</v>
      </c>
      <c r="C28" s="25">
        <v>170000</v>
      </c>
    </row>
    <row r="29" spans="1:3" ht="12.75">
      <c r="A29" s="23">
        <v>6310</v>
      </c>
      <c r="B29" s="24" t="s">
        <v>43</v>
      </c>
      <c r="C29" s="25">
        <v>7000</v>
      </c>
    </row>
    <row r="30" spans="1:3" ht="12.75">
      <c r="A30" s="23">
        <v>6320</v>
      </c>
      <c r="B30" s="24" t="s">
        <v>7</v>
      </c>
      <c r="C30" s="25">
        <v>6000</v>
      </c>
    </row>
    <row r="31" spans="1:3" ht="12.75">
      <c r="A31" s="23">
        <v>6409</v>
      </c>
      <c r="B31" s="24" t="s">
        <v>47</v>
      </c>
      <c r="C31" s="25">
        <v>30000</v>
      </c>
    </row>
    <row r="32" spans="1:3" s="60" customFormat="1" ht="13.5" thickBot="1">
      <c r="A32" s="57"/>
      <c r="B32" s="58"/>
      <c r="C32" s="59"/>
    </row>
    <row r="33" spans="1:3" s="7" customFormat="1" ht="14.25" thickBot="1" thickTop="1">
      <c r="A33" s="26"/>
      <c r="B33" s="27" t="s">
        <v>8</v>
      </c>
      <c r="C33" s="28">
        <f>SUM(C7:C32)</f>
        <v>866000</v>
      </c>
    </row>
    <row r="34" ht="12.75">
      <c r="C34" s="2">
        <f>SUM(C33)</f>
        <v>866000</v>
      </c>
    </row>
    <row r="37" ht="12.75">
      <c r="A37" t="s">
        <v>25</v>
      </c>
    </row>
    <row r="39" ht="12.75">
      <c r="A39" t="s">
        <v>26</v>
      </c>
    </row>
    <row r="42" ht="12.75">
      <c r="A42" t="s">
        <v>27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&amp;C&amp;12Obec Staré Bříště 
396 01 Humpolec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Matějka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Bohunka</dc:creator>
  <cp:keywords/>
  <dc:description/>
  <cp:lastModifiedBy>Bohunka Matějková</cp:lastModifiedBy>
  <cp:lastPrinted>2009-11-25T16:32:36Z</cp:lastPrinted>
  <dcterms:created xsi:type="dcterms:W3CDTF">2006-12-08T13:06:07Z</dcterms:created>
  <dcterms:modified xsi:type="dcterms:W3CDTF">2009-11-25T16:33:51Z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-446627003</vt:i4>
  </property>
  <property fmtid="{D5CDD505-2E9C-101B-9397-08002B2CF9AE}" pid="4" name="_EmailSubje">
    <vt:lpwstr>platby,rozpočet 2010</vt:lpwstr>
  </property>
  <property fmtid="{D5CDD505-2E9C-101B-9397-08002B2CF9AE}" pid="5" name="_AuthorEma">
    <vt:lpwstr>603103168@seznam.cz</vt:lpwstr>
  </property>
  <property fmtid="{D5CDD505-2E9C-101B-9397-08002B2CF9AE}" pid="6" name="_AuthorEmailDisplayNa">
    <vt:lpwstr>Bohumila Matějková</vt:lpwstr>
  </property>
</Properties>
</file>